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550" windowHeight="12000" tabRatio="898" activeTab="3"/>
  </bookViews>
  <sheets>
    <sheet name="REKAPITULACIJA" sheetId="1" r:id="rId1"/>
    <sheet name="TRASA" sheetId="2" r:id="rId2"/>
    <sheet name="PREMOSTITVENI OBJEKTI" sheetId="3" r:id="rId3"/>
    <sheet name="OPOR.-PODP. KONSTR." sheetId="4" r:id="rId4"/>
  </sheets>
  <definedNames>
    <definedName name="_xlnm.Print_Area" localSheetId="1">'TRASA'!$A$1:$D$124</definedName>
  </definedNames>
  <calcPr fullCalcOnLoad="1"/>
</workbook>
</file>

<file path=xl/sharedStrings.xml><?xml version="1.0" encoding="utf-8"?>
<sst xmlns="http://schemas.openxmlformats.org/spreadsheetml/2006/main" count="169" uniqueCount="68">
  <si>
    <t>Gospodarski subjekt:</t>
  </si>
  <si>
    <t>POSTAVKA</t>
  </si>
  <si>
    <t>Materialni stroški</t>
  </si>
  <si>
    <t>Izdelava izvlečka projektnih pogojev ter smernic prostorskih aktov</t>
  </si>
  <si>
    <t>Opomba: Pod koordinacijo se šteje:</t>
  </si>
  <si>
    <t>* potrebna sodelovanja z lokalno skupnostjo</t>
  </si>
  <si>
    <t>* izvedba potrebnih prezentacij</t>
  </si>
  <si>
    <t>* sodelovanje z vsemi ostalimi udeleženci pri izdelavi dokumentacije</t>
  </si>
  <si>
    <t>Koordinacija</t>
  </si>
  <si>
    <t>SKUPAJ:</t>
  </si>
  <si>
    <t>cena (EUR)</t>
  </si>
  <si>
    <t>Izdelava načrta elektro del - cestna razsvetljava, vključno z načrtom NN priključka</t>
  </si>
  <si>
    <t>TRASA KOLESARSKE POVEZAVE</t>
  </si>
  <si>
    <t>Pooblaščeni inženir (ime, priimek, IZS št.):</t>
  </si>
  <si>
    <t>Izdelava Elaborata vodenja in zavarovanja prometa v času gradnje</t>
  </si>
  <si>
    <t>Izdelava skupnega popisa del in projektantskega predračuna</t>
  </si>
  <si>
    <t xml:space="preserve">Izdelava Elaborata za preprečevanje in zmanjševanje emisije delcev z gradbišča </t>
  </si>
  <si>
    <t>Izdelava zakoličbenega elaborata</t>
  </si>
  <si>
    <t>Izdelava zbirne karte komunalnih vodov</t>
  </si>
  <si>
    <t xml:space="preserve">V ponudbeni ceni morajo biti zajeta vsa dela in stroški potrebni za popolno dokončanje vseh del po projektni nalogi oz. pogodbi. Stroški in dela, ki niso posebej specificirani v ponudbenem predračunu ali izhajajo iz veljavne zakonodaje ter ostali morebitni dodatni stroški povezani za izvedbo naloge, morajo biti zajeti v enotnih cenah ponudbenega predračuna. </t>
  </si>
  <si>
    <t>Izdelava načrtov zaščite/prestavitev električnih vodov</t>
  </si>
  <si>
    <t>Izdelava načrtov zaščite/prestavitev telekomunikacijskih vodov</t>
  </si>
  <si>
    <t>Izdelava načrtov zaščite/prestavitve vodovodov</t>
  </si>
  <si>
    <t>Izdelava Katastrskega elaborata in priprava podatkov za spremljanje odkupov (na nivoju DGD in PZI)</t>
  </si>
  <si>
    <t>PREMOSTITVENE KONSTRUKCIJE</t>
  </si>
  <si>
    <r>
      <t>Izdelava PZI načrta - premostitvenega objekta</t>
    </r>
    <r>
      <rPr>
        <sz val="10"/>
        <rFont val="Arial"/>
        <family val="2"/>
      </rPr>
      <t xml:space="preserve"> (opažni načrti, armaturni načrti, delavniški načrti, načrt opreme mostu, načrt tehnologije gradnje, tehnično poročilo  z obvezno vsebino)</t>
    </r>
  </si>
  <si>
    <t>NOVE PODPORNE KONSTRUKCIJE</t>
  </si>
  <si>
    <t xml:space="preserve">Izdelava hidrotehničnega poročila z dimenzioniranjem pretočnih odprtin (obstoječih in novih premostitvenih konstrukcij in prepustov) </t>
  </si>
  <si>
    <t>SKUPAJ PREMOSTITVENI OBJEKTI:</t>
  </si>
  <si>
    <t>Izdelava Načrta za gospodarjenje z gradbenimi odpadki</t>
  </si>
  <si>
    <t>TRASA</t>
  </si>
  <si>
    <t>PREMOSTITVENI OBJEKTI</t>
  </si>
  <si>
    <t>OPORNE / PODPORNE KONSTRUKCIJE</t>
  </si>
  <si>
    <t>NEPREDVIDENA DELA (10%)</t>
  </si>
  <si>
    <t>SKUPAJ brez DDV:</t>
  </si>
  <si>
    <t xml:space="preserve">DDV: </t>
  </si>
  <si>
    <t>SKUPAJ z DDV:</t>
  </si>
  <si>
    <t xml:space="preserve">SPECIFIKACIJA NAROČILA
</t>
  </si>
  <si>
    <t>Št. zadeve:</t>
  </si>
  <si>
    <t>Ponudnik:</t>
  </si>
  <si>
    <t>Št. ponudbe:</t>
  </si>
  <si>
    <t>Datum:</t>
  </si>
  <si>
    <t>Izdelava hidrološko hidravlične študije v skladu s projektno nalogo (za pridobitev vodnega mnenja)</t>
  </si>
  <si>
    <t>* sodelovanje na koordinacijah in recenzijah/revizijah</t>
  </si>
  <si>
    <t>Izdelava poročila o preiskavah tal in geotehnični načrt za traso kolesarske povezave vključno s terenskimi in laboratorijskimi preiskavami, s predlogom temeljenja inženirskih konstrukcij in izbire tipov podpornih konstrukcij za varovanje vkopnih in nasipnih brežin  ter izdelava poročila o preiskavah tal in geotehnični načrt za vse nove premostitvene objekte</t>
  </si>
  <si>
    <t>Odg. koordinator za varnost in zdravje pri delu v pripravljalni fazi projekta (ime, priimek, strok.izobr.teh.smeri, št.potrdila koord.)</t>
  </si>
  <si>
    <t>Izdelava PZI načrta  - prometni del</t>
  </si>
  <si>
    <t>* sodelovanje pri pridobitvi gradbenega dovoljenja</t>
  </si>
  <si>
    <t>Izdelava Elaborata voziščne konstrukcije z vsemi potrebnimi preiskavami</t>
  </si>
  <si>
    <t>* sodelovanje pri sklenitvi (pripravi vloge, dopolnjevanje vloge, posredovanje itd.) sporazuma  o uporabi zemljišča v upravljanju DRSV</t>
  </si>
  <si>
    <t>* tehnična pomoč pri odkupih zemljišč</t>
  </si>
  <si>
    <t>* izdelava kazalnikov v skladu s projektno nalogo</t>
  </si>
  <si>
    <t>Izdelava načrtov zaščite/prestavitve meteorne/fekalne/mešane kanalizacije</t>
  </si>
  <si>
    <t xml:space="preserve">Izdelava Varnostnega načrta </t>
  </si>
  <si>
    <t>Izdelava geodetskega posnetka v skladu s projektno nalogo</t>
  </si>
  <si>
    <t>SKUPAJ PODPORNI/OPORNI OBJEKTI:</t>
  </si>
  <si>
    <t xml:space="preserve">Izdelava PZI načrta - kolesarska povezava vključno z enostavnimi premostitvenimi objekti ter enostavnimi podpornimi/opornimi konstrukcijami </t>
  </si>
  <si>
    <t>Gospodarski subjekt, ki prevzema postavko je glavni izvajalec oz. vodilni partner.</t>
  </si>
  <si>
    <t>I. Izdelava PZI podpornih konstrukcij</t>
  </si>
  <si>
    <t xml:space="preserve"> 
Izdelava DGD in PZI dokumentacije za izgradnjo državne kolesarske povezave Ilirska Bistrica - Zabiče</t>
  </si>
  <si>
    <t xml:space="preserve">Podporna konstrukcija pododsek 5 </t>
  </si>
  <si>
    <t xml:space="preserve">Izdelava PZI načrta za podporne konstrukcije na DKP Ilirska Bistrica - Zabiče: </t>
  </si>
  <si>
    <t>L=310 m</t>
  </si>
  <si>
    <t>I. Izdelava PZI -  premostitveni objekt čez vodotok Kozlek (Prepust 1)</t>
  </si>
  <si>
    <t>I. Izdelava PZI -  premostitveni objekt čez hudournik (Prepust 4)</t>
  </si>
  <si>
    <t>I. Izdelava PZI -  premostitveni objekt čez hudournik (Prepust 3)</t>
  </si>
  <si>
    <t>*Število podpornih in opornih konstrukcij, oznaka in dolžina je povzeta iz projekta IZP.</t>
  </si>
  <si>
    <t xml:space="preserve">Geološko-geomehanske raziskave za podporne/oporne konstrukcije:
- Najmanj ena vrtina na novo podporno/oporno konstrukcijo do 3 m v trdno podlago na rastru najmanj 50 m.
Geološko-geomehanske raziskave za premostitvene objekte:
- Najmanj ena vrtina na temelj nove premostitve, ki mora segati najmanj do globine 5 m pod koto temelja konstrukcije.
Geološko-geomehanske raziskave za potrebe določitve voziščne konstrukcije:
- Vsaj ena sondažna vrtna oziroma razkop na razdalji 200-300 m na mestih, kjer je predvidena trasa izven območja obstoječih kategoriziranih cest.
- Kjer je predvidena trasa v območju kategorizirane ceste, se izvede najmanj ena sondažna vrtina na razdalji 500 m, pri čemer se upošteva vsa obstoječa dokumentacija, ki je bila v preteklosti izdelana in se nanaša na sestavo tal. 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</si>
</sst>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\ &quot;SIT&quot;;\-#,##0\ &quot;SIT&quot;"/>
    <numFmt numFmtId="167" formatCode="#,##0\ &quot;SIT&quot;;[Red]\-#,##0\ &quot;SIT&quot;"/>
    <numFmt numFmtId="168" formatCode="#,##0.00\ &quot;SIT&quot;;\-#,##0.00\ &quot;SIT&quot;"/>
    <numFmt numFmtId="169" formatCode="#,##0.00\ &quot;SIT&quot;;[Red]\-#,##0.00\ &quot;SIT&quot;"/>
    <numFmt numFmtId="170" formatCode="_-* #,##0\ &quot;SIT&quot;_-;\-* #,##0\ &quot;SIT&quot;_-;_-* &quot;-&quot;\ &quot;SIT&quot;_-;_-@_-"/>
    <numFmt numFmtId="171" formatCode="_-* #,##0\ _S_I_T_-;\-* #,##0\ _S_I_T_-;_-* &quot;-&quot;\ _S_I_T_-;_-@_-"/>
    <numFmt numFmtId="172" formatCode="_-* #,##0.00\ &quot;SIT&quot;_-;\-* #,##0.00\ &quot;SIT&quot;_-;_-* &quot;-&quot;??\ &quot;SIT&quot;_-;_-@_-"/>
    <numFmt numFmtId="173" formatCode="_-* #,##0.00\ _S_I_T_-;\-* #,##0.00\ _S_I_T_-;_-* &quot;-&quot;??\ _S_I_T_-;_-@_-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#,##0.0"/>
    <numFmt numFmtId="178" formatCode="[$-424]d\.\ mmmm\ yyyy"/>
    <numFmt numFmtId="179" formatCode="\I"/>
    <numFmt numFmtId="180" formatCode="#,##0\ &quot;€&quot;"/>
    <numFmt numFmtId="181" formatCode="#,##0.00\ &quot;€&quot;"/>
  </numFmts>
  <fonts count="52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0"/>
      <color indexed="10"/>
      <name val="Arial"/>
      <family val="2"/>
    </font>
    <font>
      <b/>
      <sz val="11"/>
      <name val="Calibri"/>
      <family val="2"/>
    </font>
    <font>
      <sz val="11"/>
      <color indexed="50"/>
      <name val="Calibri"/>
      <family val="2"/>
    </font>
    <font>
      <b/>
      <sz val="15"/>
      <name val="Calibri"/>
      <family val="2"/>
    </font>
    <font>
      <b/>
      <sz val="15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1"/>
      <color rgb="FF00B050"/>
      <name val="Calibri"/>
      <family val="2"/>
    </font>
    <font>
      <sz val="10"/>
      <color rgb="FFFF0000"/>
      <name val="Arial"/>
      <family val="2"/>
    </font>
    <font>
      <sz val="11"/>
      <color rgb="FF92D050"/>
      <name val="Calibri"/>
      <family val="2"/>
    </font>
    <font>
      <b/>
      <sz val="15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ck"/>
    </border>
    <border>
      <left style="thick"/>
      <right/>
      <top style="thick"/>
      <bottom/>
    </border>
    <border>
      <left/>
      <right/>
      <top style="thick"/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ck"/>
      <right/>
      <top/>
      <bottom/>
    </border>
    <border>
      <left/>
      <right/>
      <top style="thick"/>
      <bottom/>
    </border>
    <border>
      <left/>
      <right style="thick"/>
      <top style="thick"/>
      <bottom/>
    </border>
    <border>
      <left/>
      <right style="thick"/>
      <top/>
      <bottom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ck"/>
      <right/>
      <top/>
      <bottom style="thick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/>
      <right style="thick"/>
      <top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34" fillId="21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2" fillId="0" borderId="6" applyNumberFormat="0" applyFill="0" applyAlignment="0" applyProtection="0"/>
    <xf numFmtId="0" fontId="43" fillId="30" borderId="7" applyNumberFormat="0" applyAlignment="0" applyProtection="0"/>
    <xf numFmtId="0" fontId="44" fillId="21" borderId="8" applyNumberFormat="0" applyAlignment="0" applyProtection="0"/>
    <xf numFmtId="0" fontId="45" fillId="31" borderId="0" applyNumberFormat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32" borderId="8" applyNumberFormat="0" applyAlignment="0" applyProtection="0"/>
    <xf numFmtId="0" fontId="47" fillId="0" borderId="9" applyNumberFormat="0" applyFill="0" applyAlignment="0" applyProtection="0"/>
  </cellStyleXfs>
  <cellXfs count="125">
    <xf numFmtId="0" fontId="0" fillId="0" borderId="0" xfId="0" applyAlignment="1">
      <alignment/>
    </xf>
    <xf numFmtId="0" fontId="25" fillId="0" borderId="0" xfId="0" applyFont="1" applyAlignment="1">
      <alignment/>
    </xf>
    <xf numFmtId="0" fontId="0" fillId="0" borderId="0" xfId="0" applyFont="1" applyBorder="1" applyAlignment="1">
      <alignment horizontal="justify" vertical="center" wrapText="1"/>
    </xf>
    <xf numFmtId="0" fontId="0" fillId="0" borderId="0" xfId="0" applyFont="1" applyFill="1" applyBorder="1" applyAlignment="1" applyProtection="1">
      <alignment/>
      <protection locked="0"/>
    </xf>
    <xf numFmtId="0" fontId="0" fillId="0" borderId="10" xfId="0" applyFont="1" applyFill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48" fillId="0" borderId="0" xfId="0" applyFont="1" applyAlignment="1">
      <alignment/>
    </xf>
    <xf numFmtId="0" fontId="25" fillId="0" borderId="0" xfId="0" applyFont="1" applyBorder="1" applyAlignment="1">
      <alignment/>
    </xf>
    <xf numFmtId="0" fontId="0" fillId="0" borderId="11" xfId="0" applyFill="1" applyBorder="1" applyAlignment="1">
      <alignment/>
    </xf>
    <xf numFmtId="0" fontId="0" fillId="0" borderId="0" xfId="0" applyFill="1" applyAlignment="1">
      <alignment/>
    </xf>
    <xf numFmtId="0" fontId="0" fillId="0" borderId="12" xfId="0" applyFont="1" applyFill="1" applyBorder="1" applyAlignment="1" applyProtection="1">
      <alignment/>
      <protection locked="0"/>
    </xf>
    <xf numFmtId="0" fontId="49" fillId="0" borderId="0" xfId="0" applyFont="1" applyFill="1" applyBorder="1" applyAlignment="1" applyProtection="1">
      <alignment/>
      <protection locked="0"/>
    </xf>
    <xf numFmtId="0" fontId="49" fillId="0" borderId="10" xfId="0" applyFont="1" applyFill="1" applyBorder="1" applyAlignment="1" applyProtection="1">
      <alignment/>
      <protection locked="0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181" fontId="0" fillId="0" borderId="0" xfId="0" applyNumberFormat="1" applyAlignment="1">
      <alignment/>
    </xf>
    <xf numFmtId="0" fontId="4" fillId="0" borderId="0" xfId="0" applyFont="1" applyAlignment="1">
      <alignment/>
    </xf>
    <xf numFmtId="0" fontId="0" fillId="0" borderId="0" xfId="0" applyFont="1" applyFill="1" applyBorder="1" applyAlignment="1">
      <alignment horizontal="left"/>
    </xf>
    <xf numFmtId="43" fontId="0" fillId="0" borderId="0" xfId="0" applyNumberFormat="1" applyFont="1" applyFill="1" applyBorder="1" applyAlignment="1" applyProtection="1">
      <alignment horizontal="left"/>
      <protection locked="0"/>
    </xf>
    <xf numFmtId="43" fontId="0" fillId="0" borderId="13" xfId="0" applyNumberFormat="1" applyFont="1" applyFill="1" applyBorder="1" applyAlignment="1" applyProtection="1">
      <alignment horizontal="left"/>
      <protection locked="0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27" fillId="0" borderId="0" xfId="0" applyFont="1" applyFill="1" applyAlignment="1">
      <alignment/>
    </xf>
    <xf numFmtId="0" fontId="27" fillId="33" borderId="14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5" fillId="0" borderId="11" xfId="0" applyFont="1" applyFill="1" applyBorder="1" applyAlignment="1">
      <alignment/>
    </xf>
    <xf numFmtId="0" fontId="25" fillId="0" borderId="15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justify" vertical="center" wrapText="1"/>
    </xf>
    <xf numFmtId="0" fontId="0" fillId="0" borderId="10" xfId="0" applyFont="1" applyFill="1" applyBorder="1" applyAlignment="1">
      <alignment/>
    </xf>
    <xf numFmtId="0" fontId="50" fillId="0" borderId="1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/>
    </xf>
    <xf numFmtId="0" fontId="0" fillId="0" borderId="15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25" fillId="0" borderId="0" xfId="0" applyFont="1" applyFill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0" xfId="0" applyFont="1" applyFill="1" applyBorder="1" applyAlignment="1">
      <alignment wrapText="1"/>
    </xf>
    <xf numFmtId="0" fontId="25" fillId="0" borderId="0" xfId="0" applyFont="1" applyFill="1" applyBorder="1" applyAlignment="1">
      <alignment/>
    </xf>
    <xf numFmtId="0" fontId="0" fillId="0" borderId="10" xfId="0" applyFont="1" applyFill="1" applyBorder="1" applyAlignment="1">
      <alignment horizontal="justify" vertical="center" wrapText="1"/>
    </xf>
    <xf numFmtId="0" fontId="25" fillId="0" borderId="10" xfId="0" applyFont="1" applyFill="1" applyBorder="1" applyAlignment="1">
      <alignment/>
    </xf>
    <xf numFmtId="0" fontId="0" fillId="0" borderId="0" xfId="0" applyAlignment="1" applyProtection="1">
      <alignment/>
      <protection locked="0"/>
    </xf>
    <xf numFmtId="43" fontId="0" fillId="0" borderId="17" xfId="0" applyNumberFormat="1" applyFont="1" applyFill="1" applyBorder="1" applyAlignment="1" applyProtection="1">
      <alignment horizontal="center" vertical="center" wrapText="1"/>
      <protection locked="0"/>
    </xf>
    <xf numFmtId="181" fontId="40" fillId="0" borderId="18" xfId="0" applyNumberFormat="1" applyFont="1" applyFill="1" applyBorder="1" applyAlignment="1" applyProtection="1">
      <alignment horizontal="center" vertical="center"/>
      <protection locked="0"/>
    </xf>
    <xf numFmtId="181" fontId="50" fillId="0" borderId="12" xfId="0" applyNumberFormat="1" applyFont="1" applyFill="1" applyBorder="1" applyAlignment="1" applyProtection="1">
      <alignment horizontal="center" vertical="center"/>
      <protection locked="0"/>
    </xf>
    <xf numFmtId="181" fontId="40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 locked="0"/>
    </xf>
    <xf numFmtId="181" fontId="40" fillId="0" borderId="12" xfId="0" applyNumberFormat="1" applyFont="1" applyFill="1" applyBorder="1" applyAlignment="1" applyProtection="1">
      <alignment horizontal="center" vertical="center"/>
      <protection locked="0"/>
    </xf>
    <xf numFmtId="181" fontId="40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/>
      <protection locked="0"/>
    </xf>
    <xf numFmtId="7" fontId="2" fillId="0" borderId="0" xfId="0" applyNumberFormat="1" applyFont="1" applyAlignment="1" applyProtection="1">
      <alignment/>
      <protection locked="0"/>
    </xf>
    <xf numFmtId="181" fontId="2" fillId="0" borderId="19" xfId="0" applyNumberFormat="1" applyFont="1" applyBorder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2" fillId="0" borderId="0" xfId="0" applyFont="1" applyAlignment="1" applyProtection="1">
      <alignment horizontal="left" vertical="top" wrapText="1"/>
      <protection/>
    </xf>
    <xf numFmtId="0" fontId="2" fillId="0" borderId="0" xfId="0" applyFont="1" applyFill="1" applyBorder="1" applyAlignment="1" applyProtection="1">
      <alignment horizontal="left" vertical="top" wrapText="1"/>
      <protection/>
    </xf>
    <xf numFmtId="0" fontId="0" fillId="0" borderId="11" xfId="0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1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vertical="top" wrapText="1"/>
      <protection/>
    </xf>
    <xf numFmtId="0" fontId="2" fillId="0" borderId="0" xfId="0" applyFont="1" applyFill="1" applyBorder="1" applyAlignment="1" applyProtection="1">
      <alignment vertical="top" wrapText="1"/>
      <protection locked="0"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0" fillId="0" borderId="20" xfId="0" applyFont="1" applyBorder="1" applyAlignment="1" applyProtection="1">
      <alignment/>
      <protection locked="0"/>
    </xf>
    <xf numFmtId="43" fontId="0" fillId="0" borderId="20" xfId="0" applyNumberFormat="1" applyFont="1" applyFill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21" xfId="0" applyFont="1" applyBorder="1" applyAlignment="1" applyProtection="1">
      <alignment/>
      <protection locked="0"/>
    </xf>
    <xf numFmtId="0" fontId="0" fillId="0" borderId="20" xfId="0" applyFont="1" applyFill="1" applyBorder="1" applyAlignment="1" applyProtection="1">
      <alignment horizontal="left"/>
      <protection locked="0"/>
    </xf>
    <xf numFmtId="0" fontId="0" fillId="0" borderId="15" xfId="0" applyFill="1" applyBorder="1" applyAlignment="1" applyProtection="1">
      <alignment vertical="center"/>
      <protection/>
    </xf>
    <xf numFmtId="0" fontId="0" fillId="0" borderId="22" xfId="0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left" vertical="center" wrapText="1"/>
      <protection/>
    </xf>
    <xf numFmtId="7" fontId="2" fillId="0" borderId="14" xfId="0" applyNumberFormat="1" applyFont="1" applyBorder="1" applyAlignment="1" applyProtection="1">
      <alignment/>
      <protection locked="0"/>
    </xf>
    <xf numFmtId="7" fontId="2" fillId="0" borderId="23" xfId="0" applyNumberFormat="1" applyFont="1" applyBorder="1" applyAlignment="1" applyProtection="1">
      <alignment/>
      <protection locked="0"/>
    </xf>
    <xf numFmtId="0" fontId="27" fillId="33" borderId="23" xfId="0" applyFont="1" applyFill="1" applyBorder="1" applyAlignment="1">
      <alignment/>
    </xf>
    <xf numFmtId="0" fontId="0" fillId="0" borderId="24" xfId="0" applyFont="1" applyBorder="1" applyAlignment="1">
      <alignment horizontal="left" wrapText="1"/>
    </xf>
    <xf numFmtId="0" fontId="5" fillId="0" borderId="25" xfId="0" applyFont="1" applyBorder="1" applyAlignment="1">
      <alignment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Alignment="1">
      <alignment horizontal="center" vertical="top" wrapText="1"/>
    </xf>
    <xf numFmtId="43" fontId="0" fillId="0" borderId="26" xfId="0" applyNumberFormat="1" applyFont="1" applyFill="1" applyBorder="1" applyAlignment="1" applyProtection="1">
      <alignment horizontal="left"/>
      <protection locked="0"/>
    </xf>
    <xf numFmtId="43" fontId="0" fillId="0" borderId="27" xfId="0" applyNumberFormat="1" applyFont="1" applyFill="1" applyBorder="1" applyAlignment="1" applyProtection="1">
      <alignment horizontal="left"/>
      <protection locked="0"/>
    </xf>
    <xf numFmtId="181" fontId="5" fillId="0" borderId="28" xfId="0" applyNumberFormat="1" applyFont="1" applyBorder="1" applyAlignment="1">
      <alignment horizontal="center"/>
    </xf>
    <xf numFmtId="181" fontId="5" fillId="0" borderId="29" xfId="0" applyNumberFormat="1" applyFont="1" applyBorder="1" applyAlignment="1">
      <alignment horizontal="center"/>
    </xf>
    <xf numFmtId="0" fontId="5" fillId="0" borderId="30" xfId="0" applyFont="1" applyBorder="1" applyAlignment="1">
      <alignment horizontal="left"/>
    </xf>
    <xf numFmtId="0" fontId="5" fillId="0" borderId="31" xfId="0" applyFont="1" applyBorder="1" applyAlignment="1">
      <alignment horizontal="left"/>
    </xf>
    <xf numFmtId="0" fontId="5" fillId="0" borderId="24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181" fontId="5" fillId="0" borderId="32" xfId="0" applyNumberFormat="1" applyFont="1" applyBorder="1" applyAlignment="1">
      <alignment horizontal="center"/>
    </xf>
    <xf numFmtId="0" fontId="5" fillId="0" borderId="33" xfId="0" applyFont="1" applyBorder="1" applyAlignment="1">
      <alignment horizontal="left"/>
    </xf>
    <xf numFmtId="0" fontId="5" fillId="0" borderId="34" xfId="0" applyFont="1" applyBorder="1" applyAlignment="1">
      <alignment horizontal="left"/>
    </xf>
    <xf numFmtId="181" fontId="5" fillId="0" borderId="35" xfId="0" applyNumberFormat="1" applyFont="1" applyBorder="1" applyAlignment="1">
      <alignment horizontal="center" vertical="center"/>
    </xf>
    <xf numFmtId="181" fontId="5" fillId="0" borderId="36" xfId="0" applyNumberFormat="1" applyFont="1" applyBorder="1" applyAlignment="1">
      <alignment horizontal="center" vertical="center"/>
    </xf>
    <xf numFmtId="181" fontId="25" fillId="0" borderId="18" xfId="0" applyNumberFormat="1" applyFont="1" applyFill="1" applyBorder="1" applyAlignment="1" applyProtection="1">
      <alignment horizontal="center" vertical="center"/>
      <protection locked="0"/>
    </xf>
    <xf numFmtId="181" fontId="25" fillId="0" borderId="37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25" fillId="0" borderId="16" xfId="0" applyFont="1" applyFill="1" applyBorder="1" applyAlignment="1">
      <alignment/>
    </xf>
    <xf numFmtId="0" fontId="0" fillId="0" borderId="15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justify" vertical="center" wrapText="1"/>
    </xf>
    <xf numFmtId="0" fontId="25" fillId="0" borderId="0" xfId="0" applyFont="1" applyFill="1" applyBorder="1" applyAlignment="1">
      <alignment/>
    </xf>
    <xf numFmtId="0" fontId="25" fillId="0" borderId="15" xfId="0" applyFont="1" applyFill="1" applyBorder="1" applyAlignment="1">
      <alignment horizontal="center" vertical="center"/>
    </xf>
    <xf numFmtId="0" fontId="25" fillId="0" borderId="22" xfId="0" applyFont="1" applyFill="1" applyBorder="1" applyAlignment="1">
      <alignment horizontal="center" vertical="center"/>
    </xf>
    <xf numFmtId="7" fontId="0" fillId="0" borderId="18" xfId="0" applyNumberFormat="1" applyFont="1" applyFill="1" applyBorder="1" applyAlignment="1" applyProtection="1">
      <alignment horizontal="center" vertical="center" wrapText="1"/>
      <protection locked="0"/>
    </xf>
    <xf numFmtId="7" fontId="0" fillId="0" borderId="37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>
      <alignment horizontal="justify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29" fillId="33" borderId="0" xfId="0" applyFont="1" applyFill="1" applyAlignment="1">
      <alignment horizontal="center"/>
    </xf>
    <xf numFmtId="0" fontId="2" fillId="0" borderId="0" xfId="0" applyFont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0" fillId="0" borderId="0" xfId="0" applyFill="1" applyAlignment="1">
      <alignment/>
    </xf>
    <xf numFmtId="0" fontId="51" fillId="33" borderId="0" xfId="0" applyFont="1" applyFill="1" applyAlignment="1">
      <alignment horizontal="center"/>
    </xf>
    <xf numFmtId="0" fontId="51" fillId="33" borderId="0" xfId="0" applyFont="1" applyFill="1" applyAlignment="1" applyProtection="1">
      <alignment horizontal="center"/>
      <protection/>
    </xf>
    <xf numFmtId="0" fontId="2" fillId="0" borderId="0" xfId="0" applyFont="1" applyAlignment="1" applyProtection="1">
      <alignment horizontal="left" vertical="top" wrapText="1"/>
      <protection/>
    </xf>
    <xf numFmtId="0" fontId="2" fillId="0" borderId="0" xfId="0" applyFont="1" applyFill="1" applyBorder="1" applyAlignment="1" applyProtection="1">
      <alignment horizontal="left" vertical="top" wrapText="1"/>
      <protection/>
    </xf>
    <xf numFmtId="0" fontId="7" fillId="0" borderId="0" xfId="0" applyFont="1" applyFill="1" applyBorder="1" applyAlignment="1" applyProtection="1">
      <alignment horizontal="justify" vertical="center" wrapText="1"/>
      <protection/>
    </xf>
    <xf numFmtId="0" fontId="7" fillId="0" borderId="0" xfId="0" applyFont="1" applyFill="1" applyAlignment="1" applyProtection="1">
      <alignment/>
      <protection/>
    </xf>
    <xf numFmtId="0" fontId="0" fillId="0" borderId="16" xfId="0" applyFont="1" applyFill="1" applyBorder="1" applyAlignment="1" applyProtection="1">
      <alignment horizontal="center" vertical="center" wrapText="1"/>
      <protection/>
    </xf>
    <xf numFmtId="0" fontId="0" fillId="0" borderId="16" xfId="0" applyFill="1" applyBorder="1" applyAlignment="1" applyProtection="1">
      <alignment/>
      <protection/>
    </xf>
    <xf numFmtId="0" fontId="0" fillId="0" borderId="15" xfId="0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left" vertical="center" wrapText="1"/>
      <protection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Followed Hyperlink" xfId="42"/>
    <cellStyle name="Percent" xfId="43"/>
    <cellStyle name="Opomba" xfId="44"/>
    <cellStyle name="Opozorilo" xfId="45"/>
    <cellStyle name="Pojasnjevalno besedilo" xfId="46"/>
    <cellStyle name="Poudarek1" xfId="47"/>
    <cellStyle name="Poudarek2" xfId="48"/>
    <cellStyle name="Poudarek3" xfId="49"/>
    <cellStyle name="Poudarek4" xfId="50"/>
    <cellStyle name="Poudarek5" xfId="51"/>
    <cellStyle name="Poudarek6" xfId="52"/>
    <cellStyle name="Povezana celica" xfId="53"/>
    <cellStyle name="Preveri celico" xfId="54"/>
    <cellStyle name="Računanje" xfId="55"/>
    <cellStyle name="Slabo" xfId="56"/>
    <cellStyle name="Currency" xfId="57"/>
    <cellStyle name="Currency [0]" xfId="58"/>
    <cellStyle name="Comma" xfId="59"/>
    <cellStyle name="Comma [0]" xfId="60"/>
    <cellStyle name="Vnos" xfId="61"/>
    <cellStyle name="Vsot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view="pageBreakPreview" zoomScaleSheetLayoutView="100" zoomScalePageLayoutView="0" workbookViewId="0" topLeftCell="A1">
      <selection activeCell="C16" sqref="C16:C17"/>
    </sheetView>
  </sheetViews>
  <sheetFormatPr defaultColWidth="9.140625" defaultRowHeight="12.75"/>
  <cols>
    <col min="1" max="1" width="15.421875" style="0" customWidth="1"/>
    <col min="2" max="2" width="40.00390625" style="0" customWidth="1"/>
    <col min="3" max="3" width="18.28125" style="18" bestFit="1" customWidth="1"/>
  </cols>
  <sheetData>
    <row r="1" spans="1:5" ht="61.5" customHeight="1">
      <c r="A1" s="80" t="s">
        <v>59</v>
      </c>
      <c r="B1" s="80"/>
      <c r="C1" s="80"/>
      <c r="D1" s="80"/>
      <c r="E1" s="80"/>
    </row>
    <row r="2" ht="15.75">
      <c r="A2" s="19"/>
    </row>
    <row r="3" spans="1:3" ht="15">
      <c r="A3" s="79" t="s">
        <v>37</v>
      </c>
      <c r="B3" s="79"/>
      <c r="C3" s="79"/>
    </row>
    <row r="4" spans="1:4" ht="12.75">
      <c r="A4" s="65"/>
      <c r="B4" s="65"/>
      <c r="C4" s="65"/>
      <c r="D4" s="45"/>
    </row>
    <row r="5" spans="1:4" ht="12.75">
      <c r="A5" s="66" t="s">
        <v>38</v>
      </c>
      <c r="B5" s="67"/>
      <c r="C5" s="68"/>
      <c r="D5" s="68"/>
    </row>
    <row r="6" spans="1:4" ht="12.75">
      <c r="A6" s="66" t="s">
        <v>39</v>
      </c>
      <c r="B6" s="81"/>
      <c r="C6" s="81"/>
      <c r="D6" s="81"/>
    </row>
    <row r="7" spans="1:4" ht="12.75">
      <c r="A7" s="69" t="s">
        <v>40</v>
      </c>
      <c r="B7" s="82"/>
      <c r="C7" s="82"/>
      <c r="D7" s="82"/>
    </row>
    <row r="8" spans="1:4" ht="12.75">
      <c r="A8" s="70" t="s">
        <v>41</v>
      </c>
      <c r="B8" s="82"/>
      <c r="C8" s="82"/>
      <c r="D8" s="82"/>
    </row>
    <row r="9" spans="1:4" ht="13.5" thickBot="1">
      <c r="A9" s="20"/>
      <c r="B9" s="22"/>
      <c r="C9" s="22"/>
      <c r="D9" s="21"/>
    </row>
    <row r="10" spans="1:3" ht="15.75" customHeight="1">
      <c r="A10" s="85" t="s">
        <v>30</v>
      </c>
      <c r="B10" s="86"/>
      <c r="C10" s="83">
        <v>0</v>
      </c>
    </row>
    <row r="11" spans="1:3" ht="15.75" customHeight="1">
      <c r="A11" s="87"/>
      <c r="B11" s="88"/>
      <c r="C11" s="84"/>
    </row>
    <row r="12" spans="1:3" ht="15.75" customHeight="1">
      <c r="A12" s="87" t="s">
        <v>31</v>
      </c>
      <c r="B12" s="88"/>
      <c r="C12" s="84">
        <v>0</v>
      </c>
    </row>
    <row r="13" spans="1:3" ht="15.75" customHeight="1">
      <c r="A13" s="87"/>
      <c r="B13" s="88"/>
      <c r="C13" s="84"/>
    </row>
    <row r="14" spans="1:3" ht="15.75" customHeight="1">
      <c r="A14" s="87" t="s">
        <v>32</v>
      </c>
      <c r="B14" s="88"/>
      <c r="C14" s="84">
        <v>0</v>
      </c>
    </row>
    <row r="15" spans="1:3" ht="15.75" customHeight="1" thickBot="1">
      <c r="A15" s="90"/>
      <c r="B15" s="91"/>
      <c r="C15" s="89"/>
    </row>
    <row r="16" spans="1:3" ht="15.75" customHeight="1">
      <c r="A16" s="23"/>
      <c r="B16" s="85" t="s">
        <v>9</v>
      </c>
      <c r="C16" s="83">
        <f>SUM(C10:C15)</f>
        <v>0</v>
      </c>
    </row>
    <row r="17" spans="1:3" ht="15">
      <c r="A17" s="24"/>
      <c r="B17" s="87"/>
      <c r="C17" s="84"/>
    </row>
    <row r="18" spans="1:3" ht="21.75" customHeight="1">
      <c r="A18" s="25"/>
      <c r="B18" s="78" t="s">
        <v>33</v>
      </c>
      <c r="C18" s="92">
        <f>0.1*C16</f>
        <v>0</v>
      </c>
    </row>
    <row r="19" spans="1:3" ht="25.5" customHeight="1">
      <c r="A19" s="25"/>
      <c r="B19" s="77" t="s">
        <v>57</v>
      </c>
      <c r="C19" s="93"/>
    </row>
    <row r="20" spans="1:3" ht="15.75" customHeight="1">
      <c r="A20" s="25"/>
      <c r="B20" s="87" t="s">
        <v>34</v>
      </c>
      <c r="C20" s="84">
        <f>C16+C18</f>
        <v>0</v>
      </c>
    </row>
    <row r="21" spans="1:3" ht="15.75" customHeight="1">
      <c r="A21" s="25"/>
      <c r="B21" s="87"/>
      <c r="C21" s="84"/>
    </row>
    <row r="22" spans="1:3" ht="15.75" customHeight="1">
      <c r="A22" s="25"/>
      <c r="B22" s="87" t="s">
        <v>35</v>
      </c>
      <c r="C22" s="84">
        <f>0.22*C20</f>
        <v>0</v>
      </c>
    </row>
    <row r="23" spans="1:3" ht="15.75" customHeight="1">
      <c r="A23" s="25"/>
      <c r="B23" s="87"/>
      <c r="C23" s="84"/>
    </row>
    <row r="24" spans="1:3" ht="15.75" customHeight="1">
      <c r="A24" s="25"/>
      <c r="B24" s="87" t="s">
        <v>36</v>
      </c>
      <c r="C24" s="84">
        <f>C20+C22</f>
        <v>0</v>
      </c>
    </row>
    <row r="25" spans="1:3" ht="15" thickBot="1">
      <c r="A25" s="25"/>
      <c r="B25" s="90"/>
      <c r="C25" s="89"/>
    </row>
  </sheetData>
  <sheetProtection/>
  <mergeCells count="20">
    <mergeCell ref="C18:C19"/>
    <mergeCell ref="B20:B21"/>
    <mergeCell ref="C20:C21"/>
    <mergeCell ref="B22:B23"/>
    <mergeCell ref="C22:C23"/>
    <mergeCell ref="B24:B25"/>
    <mergeCell ref="C24:C25"/>
    <mergeCell ref="C12:C13"/>
    <mergeCell ref="C14:C15"/>
    <mergeCell ref="B16:B17"/>
    <mergeCell ref="C16:C17"/>
    <mergeCell ref="A12:B13"/>
    <mergeCell ref="A14:B15"/>
    <mergeCell ref="A3:C3"/>
    <mergeCell ref="A1:E1"/>
    <mergeCell ref="B6:D6"/>
    <mergeCell ref="B7:D7"/>
    <mergeCell ref="B8:D8"/>
    <mergeCell ref="C10:C11"/>
    <mergeCell ref="A10:B11"/>
  </mergeCells>
  <printOptions/>
  <pageMargins left="0.7" right="0.7" top="0.75" bottom="0.75" header="0.3" footer="0.3"/>
  <pageSetup horizontalDpi="600" verticalDpi="600" orientation="portrait" paperSize="9" scale="96" r:id="rId1"/>
  <ignoredErrors>
    <ignoredError sqref="C22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H124"/>
  <sheetViews>
    <sheetView view="pageBreakPreview" zoomScale="85" zoomScaleNormal="85" zoomScaleSheetLayoutView="85" zoomScalePageLayoutView="0" workbookViewId="0" topLeftCell="A88">
      <selection activeCell="D121" sqref="D121"/>
    </sheetView>
  </sheetViews>
  <sheetFormatPr defaultColWidth="9.140625" defaultRowHeight="12.75"/>
  <cols>
    <col min="2" max="2" width="55.7109375" style="1" customWidth="1"/>
    <col min="3" max="3" width="42.00390625" style="1" customWidth="1"/>
    <col min="4" max="4" width="17.8515625" style="45" customWidth="1"/>
  </cols>
  <sheetData>
    <row r="1" spans="2:3" ht="19.5">
      <c r="B1" s="111" t="s">
        <v>12</v>
      </c>
      <c r="C1" s="111"/>
    </row>
    <row r="2" spans="2:3" ht="21.75" customHeight="1" thickBot="1">
      <c r="B2" s="112"/>
      <c r="C2" s="112"/>
    </row>
    <row r="3" spans="1:4" ht="15.75" thickTop="1">
      <c r="A3" s="29"/>
      <c r="B3" s="98" t="s">
        <v>1</v>
      </c>
      <c r="C3" s="99"/>
      <c r="D3" s="46" t="s">
        <v>10</v>
      </c>
    </row>
    <row r="4" spans="1:5" ht="39.75" customHeight="1">
      <c r="A4" s="104">
        <v>1</v>
      </c>
      <c r="B4" s="102" t="s">
        <v>54</v>
      </c>
      <c r="C4" s="103"/>
      <c r="D4" s="94">
        <v>0</v>
      </c>
      <c r="E4" s="17"/>
    </row>
    <row r="5" spans="1:4" ht="12.75">
      <c r="A5" s="104"/>
      <c r="B5" s="28" t="s">
        <v>0</v>
      </c>
      <c r="C5" s="3"/>
      <c r="D5" s="94"/>
    </row>
    <row r="6" spans="1:4" ht="13.5" thickBot="1">
      <c r="A6" s="105"/>
      <c r="B6" s="32" t="s">
        <v>13</v>
      </c>
      <c r="C6" s="4"/>
      <c r="D6" s="95"/>
    </row>
    <row r="7" spans="1:4" ht="16.5" thickBot="1" thickTop="1">
      <c r="A7" s="30"/>
      <c r="B7" s="28"/>
      <c r="C7" s="3"/>
      <c r="D7" s="47"/>
    </row>
    <row r="8" spans="1:4" ht="15.75" thickTop="1">
      <c r="A8" s="29"/>
      <c r="B8" s="98" t="s">
        <v>1</v>
      </c>
      <c r="C8" s="99"/>
      <c r="D8" s="46" t="s">
        <v>10</v>
      </c>
    </row>
    <row r="9" spans="1:5" ht="39.75" customHeight="1">
      <c r="A9" s="104">
        <v>2</v>
      </c>
      <c r="B9" s="102" t="s">
        <v>27</v>
      </c>
      <c r="C9" s="103"/>
      <c r="D9" s="94">
        <v>0</v>
      </c>
      <c r="E9" s="17"/>
    </row>
    <row r="10" spans="1:4" ht="12.75">
      <c r="A10" s="104"/>
      <c r="B10" s="28" t="s">
        <v>0</v>
      </c>
      <c r="C10" s="3"/>
      <c r="D10" s="94"/>
    </row>
    <row r="11" spans="1:4" ht="13.5" thickBot="1">
      <c r="A11" s="105"/>
      <c r="B11" s="32" t="s">
        <v>13</v>
      </c>
      <c r="C11" s="4"/>
      <c r="D11" s="95"/>
    </row>
    <row r="12" spans="1:4" ht="16.5" thickBot="1" thickTop="1">
      <c r="A12" s="33"/>
      <c r="B12" s="34"/>
      <c r="C12" s="3"/>
      <c r="D12" s="48"/>
    </row>
    <row r="13" spans="1:4" ht="15.75" thickTop="1">
      <c r="A13" s="29"/>
      <c r="B13" s="98" t="s">
        <v>1</v>
      </c>
      <c r="C13" s="99"/>
      <c r="D13" s="46" t="s">
        <v>10</v>
      </c>
    </row>
    <row r="14" spans="1:4" ht="39.75" customHeight="1">
      <c r="A14" s="104">
        <v>3</v>
      </c>
      <c r="B14" s="102" t="s">
        <v>42</v>
      </c>
      <c r="C14" s="103"/>
      <c r="D14" s="94">
        <v>0</v>
      </c>
    </row>
    <row r="15" spans="1:4" ht="12.75">
      <c r="A15" s="104"/>
      <c r="B15" s="28" t="s">
        <v>0</v>
      </c>
      <c r="C15" s="3"/>
      <c r="D15" s="94"/>
    </row>
    <row r="16" spans="1:4" ht="13.5" thickBot="1">
      <c r="A16" s="105"/>
      <c r="B16" s="32" t="s">
        <v>13</v>
      </c>
      <c r="C16" s="4"/>
      <c r="D16" s="95"/>
    </row>
    <row r="17" spans="1:4" ht="16.5" thickBot="1" thickTop="1">
      <c r="A17" s="33"/>
      <c r="B17" s="28"/>
      <c r="C17" s="3"/>
      <c r="D17" s="48"/>
    </row>
    <row r="18" spans="1:4" ht="15.75" thickTop="1">
      <c r="A18" s="10"/>
      <c r="B18" s="98" t="s">
        <v>1</v>
      </c>
      <c r="C18" s="99"/>
      <c r="D18" s="46" t="s">
        <v>10</v>
      </c>
    </row>
    <row r="19" spans="1:8" ht="69" customHeight="1">
      <c r="A19" s="100">
        <v>4</v>
      </c>
      <c r="B19" s="102" t="s">
        <v>44</v>
      </c>
      <c r="C19" s="103"/>
      <c r="D19" s="94">
        <v>0</v>
      </c>
      <c r="G19" s="5"/>
      <c r="H19" s="6"/>
    </row>
    <row r="20" spans="1:8" ht="153.75" customHeight="1">
      <c r="A20" s="100"/>
      <c r="B20" s="96" t="s">
        <v>67</v>
      </c>
      <c r="C20" s="96"/>
      <c r="D20" s="94"/>
      <c r="G20" s="5"/>
      <c r="H20" s="6"/>
    </row>
    <row r="21" spans="1:4" ht="12.75">
      <c r="A21" s="100"/>
      <c r="B21" s="28" t="s">
        <v>0</v>
      </c>
      <c r="C21" s="3"/>
      <c r="D21" s="94"/>
    </row>
    <row r="22" spans="1:4" ht="13.5" thickBot="1">
      <c r="A22" s="101"/>
      <c r="B22" s="32" t="s">
        <v>13</v>
      </c>
      <c r="C22" s="4"/>
      <c r="D22" s="95"/>
    </row>
    <row r="23" spans="1:4" ht="16.5" thickBot="1" thickTop="1">
      <c r="A23" s="36"/>
      <c r="B23" s="28"/>
      <c r="C23" s="3"/>
      <c r="D23" s="49"/>
    </row>
    <row r="24" spans="1:4" ht="15.75" thickTop="1">
      <c r="A24" s="10"/>
      <c r="B24" s="98" t="s">
        <v>1</v>
      </c>
      <c r="C24" s="99"/>
      <c r="D24" s="46" t="s">
        <v>10</v>
      </c>
    </row>
    <row r="25" spans="1:8" ht="44.25" customHeight="1">
      <c r="A25" s="100">
        <v>5</v>
      </c>
      <c r="B25" s="102" t="s">
        <v>48</v>
      </c>
      <c r="C25" s="103"/>
      <c r="D25" s="94">
        <v>0</v>
      </c>
      <c r="F25" s="108"/>
      <c r="G25" s="109"/>
      <c r="H25" s="110"/>
    </row>
    <row r="26" spans="1:4" ht="12.75">
      <c r="A26" s="100"/>
      <c r="B26" s="28" t="s">
        <v>0</v>
      </c>
      <c r="C26" s="3"/>
      <c r="D26" s="94"/>
    </row>
    <row r="27" spans="1:4" ht="13.5" thickBot="1">
      <c r="A27" s="101"/>
      <c r="B27" s="32" t="s">
        <v>13</v>
      </c>
      <c r="C27" s="4"/>
      <c r="D27" s="95"/>
    </row>
    <row r="28" spans="1:4" ht="16.5" thickBot="1" thickTop="1">
      <c r="A28" s="36"/>
      <c r="B28" s="28"/>
      <c r="C28" s="3"/>
      <c r="D28" s="49"/>
    </row>
    <row r="29" spans="1:4" ht="15.75" thickTop="1">
      <c r="A29" s="10"/>
      <c r="B29" s="98" t="s">
        <v>1</v>
      </c>
      <c r="C29" s="99"/>
      <c r="D29" s="46" t="s">
        <v>10</v>
      </c>
    </row>
    <row r="30" spans="1:4" ht="41.25" customHeight="1">
      <c r="A30" s="100">
        <v>6</v>
      </c>
      <c r="B30" s="102" t="s">
        <v>3</v>
      </c>
      <c r="C30" s="103"/>
      <c r="D30" s="94">
        <v>0</v>
      </c>
    </row>
    <row r="31" spans="1:4" ht="12.75">
      <c r="A31" s="100"/>
      <c r="B31" s="28" t="s">
        <v>0</v>
      </c>
      <c r="C31" s="3"/>
      <c r="D31" s="94"/>
    </row>
    <row r="32" spans="1:4" ht="13.5" thickBot="1">
      <c r="A32" s="101"/>
      <c r="B32" s="32" t="s">
        <v>13</v>
      </c>
      <c r="C32" s="4"/>
      <c r="D32" s="95"/>
    </row>
    <row r="33" spans="1:4" ht="16.5" thickBot="1" thickTop="1">
      <c r="A33" s="38"/>
      <c r="B33" s="28"/>
      <c r="C33" s="3"/>
      <c r="D33" s="49"/>
    </row>
    <row r="34" spans="1:4" s="11" customFormat="1" ht="15.75" thickTop="1">
      <c r="A34" s="10"/>
      <c r="B34" s="98" t="s">
        <v>1</v>
      </c>
      <c r="C34" s="99"/>
      <c r="D34" s="46" t="s">
        <v>10</v>
      </c>
    </row>
    <row r="35" spans="1:4" ht="51" customHeight="1">
      <c r="A35" s="100">
        <v>7</v>
      </c>
      <c r="B35" s="102" t="s">
        <v>56</v>
      </c>
      <c r="C35" s="103"/>
      <c r="D35" s="94">
        <v>0</v>
      </c>
    </row>
    <row r="36" spans="1:4" ht="12.75">
      <c r="A36" s="100"/>
      <c r="B36" s="28" t="s">
        <v>0</v>
      </c>
      <c r="C36" s="3"/>
      <c r="D36" s="94"/>
    </row>
    <row r="37" spans="1:4" ht="13.5" thickBot="1">
      <c r="A37" s="101"/>
      <c r="B37" s="32" t="s">
        <v>13</v>
      </c>
      <c r="C37" s="4"/>
      <c r="D37" s="95"/>
    </row>
    <row r="38" spans="1:4" ht="16.5" thickBot="1" thickTop="1">
      <c r="A38" s="39"/>
      <c r="B38" s="28"/>
      <c r="C38" s="3"/>
      <c r="D38" s="51"/>
    </row>
    <row r="39" spans="1:4" ht="15.75" thickTop="1">
      <c r="A39" s="10"/>
      <c r="B39" s="98" t="s">
        <v>1</v>
      </c>
      <c r="C39" s="99"/>
      <c r="D39" s="46" t="s">
        <v>10</v>
      </c>
    </row>
    <row r="40" spans="1:4" ht="24" customHeight="1">
      <c r="A40" s="100">
        <v>8</v>
      </c>
      <c r="B40" s="102" t="s">
        <v>46</v>
      </c>
      <c r="C40" s="103"/>
      <c r="D40" s="94">
        <v>0</v>
      </c>
    </row>
    <row r="41" spans="1:4" ht="12.75">
      <c r="A41" s="100"/>
      <c r="B41" s="28" t="s">
        <v>0</v>
      </c>
      <c r="C41" s="3"/>
      <c r="D41" s="94"/>
    </row>
    <row r="42" spans="1:4" ht="13.5" thickBot="1">
      <c r="A42" s="101"/>
      <c r="B42" s="32" t="s">
        <v>13</v>
      </c>
      <c r="C42" s="4"/>
      <c r="D42" s="95"/>
    </row>
    <row r="43" spans="1:4" ht="16.5" thickBot="1" thickTop="1">
      <c r="A43" s="11"/>
      <c r="B43" s="37"/>
      <c r="C43" s="37"/>
      <c r="D43" s="50"/>
    </row>
    <row r="44" spans="1:4" ht="15.75" thickTop="1">
      <c r="A44" s="10"/>
      <c r="B44" s="98" t="s">
        <v>1</v>
      </c>
      <c r="C44" s="99"/>
      <c r="D44" s="46" t="s">
        <v>10</v>
      </c>
    </row>
    <row r="45" spans="1:4" ht="15">
      <c r="A45" s="100">
        <v>9</v>
      </c>
      <c r="B45" s="102" t="s">
        <v>14</v>
      </c>
      <c r="C45" s="103"/>
      <c r="D45" s="94">
        <v>0</v>
      </c>
    </row>
    <row r="46" spans="1:4" ht="12.75">
      <c r="A46" s="100"/>
      <c r="B46" s="28" t="s">
        <v>0</v>
      </c>
      <c r="C46" s="3"/>
      <c r="D46" s="94"/>
    </row>
    <row r="47" spans="1:4" ht="13.5" thickBot="1">
      <c r="A47" s="101"/>
      <c r="B47" s="32" t="s">
        <v>13</v>
      </c>
      <c r="C47" s="4"/>
      <c r="D47" s="95"/>
    </row>
    <row r="48" spans="1:4" ht="16.5" thickBot="1" thickTop="1">
      <c r="A48" s="35"/>
      <c r="B48" s="28"/>
      <c r="C48" s="3"/>
      <c r="D48" s="47"/>
    </row>
    <row r="49" spans="1:4" ht="15.75" thickTop="1">
      <c r="A49" s="10"/>
      <c r="B49" s="98" t="s">
        <v>1</v>
      </c>
      <c r="C49" s="99"/>
      <c r="D49" s="46" t="s">
        <v>10</v>
      </c>
    </row>
    <row r="50" spans="1:4" ht="32.25" customHeight="1">
      <c r="A50" s="100">
        <v>10</v>
      </c>
      <c r="B50" s="102" t="s">
        <v>11</v>
      </c>
      <c r="C50" s="103"/>
      <c r="D50" s="94">
        <v>0</v>
      </c>
    </row>
    <row r="51" spans="1:4" ht="12.75">
      <c r="A51" s="100"/>
      <c r="B51" s="28" t="s">
        <v>0</v>
      </c>
      <c r="C51" s="3"/>
      <c r="D51" s="94"/>
    </row>
    <row r="52" spans="1:4" ht="13.5" thickBot="1">
      <c r="A52" s="101"/>
      <c r="B52" s="32" t="s">
        <v>13</v>
      </c>
      <c r="C52" s="4"/>
      <c r="D52" s="95"/>
    </row>
    <row r="53" spans="1:4" ht="16.5" thickBot="1" thickTop="1">
      <c r="A53" s="11"/>
      <c r="B53" s="37"/>
      <c r="C53" s="37"/>
      <c r="D53" s="50"/>
    </row>
    <row r="54" spans="1:4" ht="15.75" thickTop="1">
      <c r="A54" s="10"/>
      <c r="B54" s="98" t="s">
        <v>1</v>
      </c>
      <c r="C54" s="99"/>
      <c r="D54" s="46" t="s">
        <v>10</v>
      </c>
    </row>
    <row r="55" spans="1:4" ht="15">
      <c r="A55" s="100">
        <v>11</v>
      </c>
      <c r="B55" s="102" t="s">
        <v>20</v>
      </c>
      <c r="C55" s="103"/>
      <c r="D55" s="94">
        <v>0</v>
      </c>
    </row>
    <row r="56" spans="1:4" ht="12.75">
      <c r="A56" s="100"/>
      <c r="B56" s="28" t="s">
        <v>0</v>
      </c>
      <c r="C56" s="3"/>
      <c r="D56" s="94"/>
    </row>
    <row r="57" spans="1:4" ht="13.5" thickBot="1">
      <c r="A57" s="101"/>
      <c r="B57" s="32" t="s">
        <v>13</v>
      </c>
      <c r="C57" s="4"/>
      <c r="D57" s="95"/>
    </row>
    <row r="58" spans="1:4" ht="16.5" thickBot="1" thickTop="1">
      <c r="A58" s="11"/>
      <c r="B58" s="37"/>
      <c r="C58" s="37"/>
      <c r="D58" s="50"/>
    </row>
    <row r="59" spans="1:4" ht="15.75" thickTop="1">
      <c r="A59" s="10"/>
      <c r="B59" s="98" t="s">
        <v>1</v>
      </c>
      <c r="C59" s="99"/>
      <c r="D59" s="46" t="s">
        <v>10</v>
      </c>
    </row>
    <row r="60" spans="1:4" ht="15">
      <c r="A60" s="100">
        <v>12</v>
      </c>
      <c r="B60" s="102" t="s">
        <v>21</v>
      </c>
      <c r="C60" s="103"/>
      <c r="D60" s="94">
        <v>0</v>
      </c>
    </row>
    <row r="61" spans="1:4" ht="12.75">
      <c r="A61" s="100"/>
      <c r="B61" s="28" t="s">
        <v>0</v>
      </c>
      <c r="C61" s="3"/>
      <c r="D61" s="94"/>
    </row>
    <row r="62" spans="1:4" ht="13.5" thickBot="1">
      <c r="A62" s="101"/>
      <c r="B62" s="32" t="s">
        <v>13</v>
      </c>
      <c r="C62" s="4"/>
      <c r="D62" s="95"/>
    </row>
    <row r="63" spans="1:4" ht="16.5" thickBot="1" thickTop="1">
      <c r="A63" s="11"/>
      <c r="B63" s="37"/>
      <c r="C63" s="37"/>
      <c r="D63" s="50"/>
    </row>
    <row r="64" spans="1:4" ht="15.75" thickTop="1">
      <c r="A64" s="10"/>
      <c r="B64" s="98" t="s">
        <v>1</v>
      </c>
      <c r="C64" s="99"/>
      <c r="D64" s="46" t="s">
        <v>10</v>
      </c>
    </row>
    <row r="65" spans="1:4" ht="15">
      <c r="A65" s="100">
        <v>13</v>
      </c>
      <c r="B65" s="102" t="s">
        <v>22</v>
      </c>
      <c r="C65" s="103"/>
      <c r="D65" s="94">
        <v>0</v>
      </c>
    </row>
    <row r="66" spans="1:4" ht="12.75">
      <c r="A66" s="100"/>
      <c r="B66" s="28" t="s">
        <v>0</v>
      </c>
      <c r="C66" s="3"/>
      <c r="D66" s="94"/>
    </row>
    <row r="67" spans="1:4" ht="13.5" thickBot="1">
      <c r="A67" s="101"/>
      <c r="B67" s="32" t="s">
        <v>13</v>
      </c>
      <c r="C67" s="4"/>
      <c r="D67" s="95"/>
    </row>
    <row r="68" spans="1:4" ht="16.5" thickBot="1" thickTop="1">
      <c r="A68" s="40"/>
      <c r="B68" s="34"/>
      <c r="C68" s="12"/>
      <c r="D68" s="51"/>
    </row>
    <row r="69" spans="1:4" ht="13.5" thickTop="1">
      <c r="A69" s="10"/>
      <c r="B69" s="98" t="s">
        <v>1</v>
      </c>
      <c r="C69" s="98"/>
      <c r="D69" s="46" t="s">
        <v>10</v>
      </c>
    </row>
    <row r="70" spans="1:4" ht="12.75">
      <c r="A70" s="100">
        <v>14</v>
      </c>
      <c r="B70" s="102" t="s">
        <v>52</v>
      </c>
      <c r="C70" s="102"/>
      <c r="D70" s="94">
        <v>0</v>
      </c>
    </row>
    <row r="71" spans="1:4" ht="12.75" customHeight="1">
      <c r="A71" s="100"/>
      <c r="B71" s="28" t="s">
        <v>0</v>
      </c>
      <c r="C71" s="3"/>
      <c r="D71" s="94"/>
    </row>
    <row r="72" spans="1:4" ht="13.5" customHeight="1" thickBot="1">
      <c r="A72" s="101"/>
      <c r="B72" s="32" t="s">
        <v>13</v>
      </c>
      <c r="C72" s="4"/>
      <c r="D72" s="95"/>
    </row>
    <row r="73" spans="1:4" ht="16.5" thickBot="1" thickTop="1">
      <c r="A73" s="11"/>
      <c r="B73" s="37"/>
      <c r="C73" s="37"/>
      <c r="D73" s="50"/>
    </row>
    <row r="74" spans="1:4" ht="15.75" thickTop="1">
      <c r="A74" s="10"/>
      <c r="B74" s="98" t="s">
        <v>1</v>
      </c>
      <c r="C74" s="99"/>
      <c r="D74" s="46" t="s">
        <v>10</v>
      </c>
    </row>
    <row r="75" spans="1:4" ht="15">
      <c r="A75" s="100">
        <v>15</v>
      </c>
      <c r="B75" s="102" t="s">
        <v>15</v>
      </c>
      <c r="C75" s="103"/>
      <c r="D75" s="94">
        <v>0</v>
      </c>
    </row>
    <row r="76" spans="1:4" ht="12.75">
      <c r="A76" s="100"/>
      <c r="B76" s="28" t="s">
        <v>0</v>
      </c>
      <c r="C76" s="3"/>
      <c r="D76" s="94"/>
    </row>
    <row r="77" spans="1:4" ht="13.5" thickBot="1">
      <c r="A77" s="101"/>
      <c r="B77" s="32" t="s">
        <v>13</v>
      </c>
      <c r="C77" s="4"/>
      <c r="D77" s="95"/>
    </row>
    <row r="78" spans="1:4" ht="16.5" thickBot="1" thickTop="1">
      <c r="A78" s="11"/>
      <c r="B78" s="37"/>
      <c r="C78" s="37"/>
      <c r="D78" s="50"/>
    </row>
    <row r="79" spans="1:4" ht="15.75" thickTop="1">
      <c r="A79" s="10"/>
      <c r="B79" s="98" t="s">
        <v>1</v>
      </c>
      <c r="C79" s="99"/>
      <c r="D79" s="46" t="s">
        <v>10</v>
      </c>
    </row>
    <row r="80" spans="1:4" ht="15">
      <c r="A80" s="100">
        <v>16</v>
      </c>
      <c r="B80" s="102" t="s">
        <v>29</v>
      </c>
      <c r="C80" s="103"/>
      <c r="D80" s="94">
        <v>0</v>
      </c>
    </row>
    <row r="81" spans="1:4" ht="12.75">
      <c r="A81" s="100"/>
      <c r="B81" s="28" t="s">
        <v>0</v>
      </c>
      <c r="C81" s="3"/>
      <c r="D81" s="94"/>
    </row>
    <row r="82" spans="1:4" ht="13.5" thickBot="1">
      <c r="A82" s="101"/>
      <c r="B82" s="32" t="s">
        <v>13</v>
      </c>
      <c r="C82" s="4"/>
      <c r="D82" s="95"/>
    </row>
    <row r="83" spans="1:4" ht="16.5" thickBot="1" thickTop="1">
      <c r="A83" s="11"/>
      <c r="B83" s="37"/>
      <c r="C83" s="37"/>
      <c r="D83" s="50"/>
    </row>
    <row r="84" spans="1:4" ht="15.75" thickTop="1">
      <c r="A84" s="10"/>
      <c r="B84" s="98" t="s">
        <v>1</v>
      </c>
      <c r="C84" s="99"/>
      <c r="D84" s="46" t="s">
        <v>10</v>
      </c>
    </row>
    <row r="85" spans="1:4" ht="15">
      <c r="A85" s="100">
        <v>17</v>
      </c>
      <c r="B85" s="102" t="s">
        <v>53</v>
      </c>
      <c r="C85" s="103"/>
      <c r="D85" s="94">
        <v>0</v>
      </c>
    </row>
    <row r="86" spans="1:4" ht="12.75">
      <c r="A86" s="100"/>
      <c r="B86" s="28" t="s">
        <v>0</v>
      </c>
      <c r="C86" s="3"/>
      <c r="D86" s="94"/>
    </row>
    <row r="87" spans="1:4" ht="26.25" thickBot="1">
      <c r="A87" s="101"/>
      <c r="B87" s="41" t="s">
        <v>45</v>
      </c>
      <c r="C87" s="4"/>
      <c r="D87" s="95"/>
    </row>
    <row r="88" spans="1:4" ht="16.5" thickBot="1" thickTop="1">
      <c r="A88" s="11"/>
      <c r="B88" s="37"/>
      <c r="C88" s="37"/>
      <c r="D88" s="50"/>
    </row>
    <row r="89" spans="1:4" ht="15.75" thickTop="1">
      <c r="A89" s="10"/>
      <c r="B89" s="98" t="s">
        <v>1</v>
      </c>
      <c r="C89" s="99"/>
      <c r="D89" s="46" t="s">
        <v>10</v>
      </c>
    </row>
    <row r="90" spans="1:4" ht="15">
      <c r="A90" s="100">
        <v>18</v>
      </c>
      <c r="B90" s="102" t="s">
        <v>23</v>
      </c>
      <c r="C90" s="103"/>
      <c r="D90" s="94">
        <v>0</v>
      </c>
    </row>
    <row r="91" spans="1:4" ht="12.75">
      <c r="A91" s="100"/>
      <c r="B91" s="28" t="s">
        <v>0</v>
      </c>
      <c r="C91" s="3"/>
      <c r="D91" s="94"/>
    </row>
    <row r="92" spans="1:4" ht="13.5" thickBot="1">
      <c r="A92" s="101"/>
      <c r="B92" s="32" t="s">
        <v>13</v>
      </c>
      <c r="C92" s="4"/>
      <c r="D92" s="95"/>
    </row>
    <row r="93" spans="1:4" ht="16.5" thickBot="1" thickTop="1">
      <c r="A93" s="11"/>
      <c r="B93" s="37"/>
      <c r="C93" s="37"/>
      <c r="D93" s="50"/>
    </row>
    <row r="94" spans="1:4" ht="15.75" thickTop="1">
      <c r="A94" s="10"/>
      <c r="B94" s="98" t="s">
        <v>1</v>
      </c>
      <c r="C94" s="99"/>
      <c r="D94" s="46" t="s">
        <v>10</v>
      </c>
    </row>
    <row r="95" spans="1:4" ht="15">
      <c r="A95" s="100">
        <v>19</v>
      </c>
      <c r="B95" s="102" t="s">
        <v>16</v>
      </c>
      <c r="C95" s="103"/>
      <c r="D95" s="94">
        <v>0</v>
      </c>
    </row>
    <row r="96" spans="1:4" ht="12.75">
      <c r="A96" s="100"/>
      <c r="B96" s="28" t="s">
        <v>0</v>
      </c>
      <c r="C96" s="3"/>
      <c r="D96" s="94"/>
    </row>
    <row r="97" spans="1:4" ht="13.5" thickBot="1">
      <c r="A97" s="101"/>
      <c r="B97" s="32" t="s">
        <v>13</v>
      </c>
      <c r="C97" s="4"/>
      <c r="D97" s="95"/>
    </row>
    <row r="98" spans="1:4" ht="16.5" thickBot="1" thickTop="1">
      <c r="A98" s="40"/>
      <c r="B98" s="28"/>
      <c r="C98" s="3"/>
      <c r="D98" s="51"/>
    </row>
    <row r="99" spans="1:4" ht="15.75" thickTop="1">
      <c r="A99" s="10"/>
      <c r="B99" s="98" t="s">
        <v>1</v>
      </c>
      <c r="C99" s="99"/>
      <c r="D99" s="46" t="s">
        <v>10</v>
      </c>
    </row>
    <row r="100" spans="1:4" ht="15">
      <c r="A100" s="100">
        <v>20</v>
      </c>
      <c r="B100" s="102" t="s">
        <v>17</v>
      </c>
      <c r="C100" s="103"/>
      <c r="D100" s="94">
        <v>0</v>
      </c>
    </row>
    <row r="101" spans="1:4" ht="12.75">
      <c r="A101" s="100"/>
      <c r="B101" s="28" t="s">
        <v>0</v>
      </c>
      <c r="C101" s="3"/>
      <c r="D101" s="94"/>
    </row>
    <row r="102" spans="1:4" ht="13.5" thickBot="1">
      <c r="A102" s="101"/>
      <c r="B102" s="32" t="s">
        <v>13</v>
      </c>
      <c r="C102" s="4"/>
      <c r="D102" s="95"/>
    </row>
    <row r="103" spans="1:4" ht="16.5" thickBot="1" thickTop="1">
      <c r="A103" s="40"/>
      <c r="B103" s="28"/>
      <c r="C103" s="3"/>
      <c r="D103" s="51"/>
    </row>
    <row r="104" spans="1:4" ht="15.75" thickTop="1">
      <c r="A104" s="10"/>
      <c r="B104" s="98" t="s">
        <v>1</v>
      </c>
      <c r="C104" s="99"/>
      <c r="D104" s="46" t="s">
        <v>10</v>
      </c>
    </row>
    <row r="105" spans="1:4" ht="15">
      <c r="A105" s="100">
        <v>21</v>
      </c>
      <c r="B105" s="102" t="s">
        <v>18</v>
      </c>
      <c r="C105" s="103"/>
      <c r="D105" s="94">
        <v>0</v>
      </c>
    </row>
    <row r="106" spans="1:4" ht="12.75">
      <c r="A106" s="100"/>
      <c r="B106" s="28" t="s">
        <v>0</v>
      </c>
      <c r="C106" s="3"/>
      <c r="D106" s="94"/>
    </row>
    <row r="107" spans="1:4" ht="13.5" thickBot="1">
      <c r="A107" s="101"/>
      <c r="B107" s="32" t="s">
        <v>13</v>
      </c>
      <c r="C107" s="4"/>
      <c r="D107" s="95"/>
    </row>
    <row r="108" spans="1:4" ht="16.5" thickBot="1" thickTop="1">
      <c r="A108" s="40"/>
      <c r="B108" s="28"/>
      <c r="C108" s="3"/>
      <c r="D108" s="51"/>
    </row>
    <row r="109" spans="1:4" ht="13.5" thickTop="1">
      <c r="A109" s="10"/>
      <c r="B109" s="98" t="s">
        <v>1</v>
      </c>
      <c r="C109" s="98"/>
      <c r="D109" s="46" t="s">
        <v>10</v>
      </c>
    </row>
    <row r="110" spans="1:4" ht="15">
      <c r="A110" s="100">
        <v>22</v>
      </c>
      <c r="B110" s="102" t="s">
        <v>2</v>
      </c>
      <c r="C110" s="103"/>
      <c r="D110" s="106">
        <v>0</v>
      </c>
    </row>
    <row r="111" spans="1:4" ht="15">
      <c r="A111" s="100"/>
      <c r="B111" s="102" t="s">
        <v>8</v>
      </c>
      <c r="C111" s="103"/>
      <c r="D111" s="106"/>
    </row>
    <row r="112" spans="1:4" ht="15">
      <c r="A112" s="100"/>
      <c r="B112" s="31" t="s">
        <v>4</v>
      </c>
      <c r="C112" s="42"/>
      <c r="D112" s="106"/>
    </row>
    <row r="113" spans="1:4" ht="15.75" customHeight="1">
      <c r="A113" s="100"/>
      <c r="B113" s="31" t="s">
        <v>5</v>
      </c>
      <c r="C113" s="42"/>
      <c r="D113" s="106"/>
    </row>
    <row r="114" spans="1:4" ht="15">
      <c r="A114" s="100"/>
      <c r="B114" s="31" t="s">
        <v>6</v>
      </c>
      <c r="C114" s="42"/>
      <c r="D114" s="106"/>
    </row>
    <row r="115" spans="1:4" ht="15">
      <c r="A115" s="100"/>
      <c r="B115" s="31" t="s">
        <v>47</v>
      </c>
      <c r="C115" s="42"/>
      <c r="D115" s="106"/>
    </row>
    <row r="116" spans="1:4" ht="38.25">
      <c r="A116" s="100"/>
      <c r="B116" s="31" t="s">
        <v>49</v>
      </c>
      <c r="C116" s="42"/>
      <c r="D116" s="106"/>
    </row>
    <row r="117" spans="1:4" ht="15">
      <c r="A117" s="100"/>
      <c r="B117" s="31" t="s">
        <v>50</v>
      </c>
      <c r="C117" s="42"/>
      <c r="D117" s="106"/>
    </row>
    <row r="118" spans="1:4" ht="15">
      <c r="A118" s="100"/>
      <c r="B118" s="31" t="s">
        <v>51</v>
      </c>
      <c r="C118" s="42"/>
      <c r="D118" s="106"/>
    </row>
    <row r="119" spans="1:4" ht="15">
      <c r="A119" s="100"/>
      <c r="B119" s="31" t="s">
        <v>43</v>
      </c>
      <c r="C119" s="42"/>
      <c r="D119" s="106"/>
    </row>
    <row r="120" spans="1:4" ht="26.25" thickBot="1">
      <c r="A120" s="101"/>
      <c r="B120" s="43" t="s">
        <v>7</v>
      </c>
      <c r="C120" s="44"/>
      <c r="D120" s="107"/>
    </row>
    <row r="121" spans="1:4" ht="15.75" thickTop="1">
      <c r="A121" s="7"/>
      <c r="B121" s="2"/>
      <c r="C121" s="9"/>
      <c r="D121" s="53"/>
    </row>
    <row r="122" spans="1:4" ht="84" customHeight="1">
      <c r="A122" s="7"/>
      <c r="B122" s="97" t="s">
        <v>19</v>
      </c>
      <c r="C122" s="97"/>
      <c r="D122" s="53"/>
    </row>
    <row r="123" ht="15.75" thickBot="1"/>
    <row r="124" spans="3:4" ht="15.75" thickBot="1">
      <c r="C124" s="76" t="s">
        <v>9</v>
      </c>
      <c r="D124" s="75">
        <f>SUM(D4:D120)</f>
        <v>0</v>
      </c>
    </row>
  </sheetData>
  <sheetProtection/>
  <mergeCells count="94">
    <mergeCell ref="B1:C1"/>
    <mergeCell ref="B13:C13"/>
    <mergeCell ref="B34:C34"/>
    <mergeCell ref="D14:D16"/>
    <mergeCell ref="B24:C24"/>
    <mergeCell ref="B8:C8"/>
    <mergeCell ref="B3:C3"/>
    <mergeCell ref="B2:C2"/>
    <mergeCell ref="D4:D6"/>
    <mergeCell ref="A9:A11"/>
    <mergeCell ref="B9:C9"/>
    <mergeCell ref="B30:C30"/>
    <mergeCell ref="A35:A37"/>
    <mergeCell ref="B35:C35"/>
    <mergeCell ref="D9:D11"/>
    <mergeCell ref="A14:A16"/>
    <mergeCell ref="B14:C14"/>
    <mergeCell ref="A25:A27"/>
    <mergeCell ref="B25:C25"/>
    <mergeCell ref="D25:D27"/>
    <mergeCell ref="B29:C29"/>
    <mergeCell ref="F25:H25"/>
    <mergeCell ref="B18:C18"/>
    <mergeCell ref="A19:A22"/>
    <mergeCell ref="B19:C19"/>
    <mergeCell ref="D19:D22"/>
    <mergeCell ref="D40:D42"/>
    <mergeCell ref="A30:A32"/>
    <mergeCell ref="D30:D32"/>
    <mergeCell ref="D35:D37"/>
    <mergeCell ref="B39:C39"/>
    <mergeCell ref="A40:A42"/>
    <mergeCell ref="B40:C40"/>
    <mergeCell ref="B55:C55"/>
    <mergeCell ref="D55:D57"/>
    <mergeCell ref="B44:C44"/>
    <mergeCell ref="A45:A47"/>
    <mergeCell ref="B45:C45"/>
    <mergeCell ref="A65:A67"/>
    <mergeCell ref="B65:C65"/>
    <mergeCell ref="D65:D67"/>
    <mergeCell ref="B59:C59"/>
    <mergeCell ref="B50:C50"/>
    <mergeCell ref="D50:D52"/>
    <mergeCell ref="D85:D87"/>
    <mergeCell ref="B74:C74"/>
    <mergeCell ref="A75:A77"/>
    <mergeCell ref="D80:D82"/>
    <mergeCell ref="D70:D72"/>
    <mergeCell ref="D45:D47"/>
    <mergeCell ref="B49:C49"/>
    <mergeCell ref="B75:C75"/>
    <mergeCell ref="A50:A52"/>
    <mergeCell ref="D75:D77"/>
    <mergeCell ref="D95:D97"/>
    <mergeCell ref="D110:D120"/>
    <mergeCell ref="A90:A92"/>
    <mergeCell ref="B90:C90"/>
    <mergeCell ref="B111:C111"/>
    <mergeCell ref="B109:C109"/>
    <mergeCell ref="B104:C104"/>
    <mergeCell ref="D105:D107"/>
    <mergeCell ref="B94:C94"/>
    <mergeCell ref="A95:A97"/>
    <mergeCell ref="A4:A6"/>
    <mergeCell ref="B4:C4"/>
    <mergeCell ref="B69:C69"/>
    <mergeCell ref="A70:A72"/>
    <mergeCell ref="B70:C70"/>
    <mergeCell ref="B54:C54"/>
    <mergeCell ref="A55:A57"/>
    <mergeCell ref="A60:A62"/>
    <mergeCell ref="B60:C60"/>
    <mergeCell ref="B64:C64"/>
    <mergeCell ref="B89:C89"/>
    <mergeCell ref="B80:C80"/>
    <mergeCell ref="B79:C79"/>
    <mergeCell ref="A105:A107"/>
    <mergeCell ref="A110:A120"/>
    <mergeCell ref="B95:C95"/>
    <mergeCell ref="A80:A82"/>
    <mergeCell ref="B84:C84"/>
    <mergeCell ref="A85:A87"/>
    <mergeCell ref="B85:C85"/>
    <mergeCell ref="D100:D102"/>
    <mergeCell ref="D90:D92"/>
    <mergeCell ref="B20:C20"/>
    <mergeCell ref="B122:C122"/>
    <mergeCell ref="B99:C99"/>
    <mergeCell ref="A100:A102"/>
    <mergeCell ref="B100:C100"/>
    <mergeCell ref="B110:C110"/>
    <mergeCell ref="D60:D62"/>
    <mergeCell ref="B105:C105"/>
  </mergeCells>
  <printOptions/>
  <pageMargins left="0.7" right="0.7" top="0.75" bottom="0.75" header="0.3" footer="0.3"/>
  <pageSetup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3"/>
  <sheetViews>
    <sheetView view="pageBreakPreview" zoomScale="110" zoomScaleSheetLayoutView="110" zoomScalePageLayoutView="0" workbookViewId="0" topLeftCell="B1">
      <selection activeCell="D24" sqref="D24"/>
    </sheetView>
  </sheetViews>
  <sheetFormatPr defaultColWidth="9.140625" defaultRowHeight="12.75"/>
  <cols>
    <col min="2" max="2" width="51.8515625" style="1" customWidth="1"/>
    <col min="3" max="3" width="43.8515625" style="1" customWidth="1"/>
    <col min="4" max="4" width="17.8515625" style="45" customWidth="1"/>
  </cols>
  <sheetData>
    <row r="1" spans="2:3" ht="19.5">
      <c r="B1" s="115" t="s">
        <v>24</v>
      </c>
      <c r="C1" s="115"/>
    </row>
    <row r="2" spans="2:3" ht="18" customHeight="1">
      <c r="B2" s="112"/>
      <c r="C2" s="112"/>
    </row>
    <row r="3" spans="2:3" ht="12.75">
      <c r="B3" s="15"/>
      <c r="C3" s="15"/>
    </row>
    <row r="4" spans="1:4" ht="15">
      <c r="A4" s="113" t="s">
        <v>63</v>
      </c>
      <c r="B4" s="113"/>
      <c r="C4" s="3"/>
      <c r="D4" s="52"/>
    </row>
    <row r="5" spans="1:4" ht="15.75" thickBot="1">
      <c r="A5" s="38"/>
      <c r="B5" s="28"/>
      <c r="C5" s="3"/>
      <c r="D5" s="52"/>
    </row>
    <row r="6" spans="1:4" ht="15.75" thickTop="1">
      <c r="A6" s="10"/>
      <c r="B6" s="98" t="s">
        <v>1</v>
      </c>
      <c r="C6" s="99"/>
      <c r="D6" s="46" t="s">
        <v>10</v>
      </c>
    </row>
    <row r="7" spans="1:6" ht="54.75" customHeight="1">
      <c r="A7" s="100">
        <v>2</v>
      </c>
      <c r="B7" s="102" t="s">
        <v>25</v>
      </c>
      <c r="C7" s="114"/>
      <c r="D7" s="94">
        <v>0</v>
      </c>
      <c r="F7" s="8"/>
    </row>
    <row r="8" spans="1:4" ht="12.75">
      <c r="A8" s="100"/>
      <c r="B8" s="28" t="s">
        <v>0</v>
      </c>
      <c r="C8" s="3"/>
      <c r="D8" s="94"/>
    </row>
    <row r="9" spans="1:4" ht="13.5" thickBot="1">
      <c r="A9" s="101"/>
      <c r="B9" s="32" t="s">
        <v>13</v>
      </c>
      <c r="C9" s="4"/>
      <c r="D9" s="95"/>
    </row>
    <row r="10" spans="1:4" ht="15.75" thickTop="1">
      <c r="A10" s="38"/>
      <c r="B10" s="28"/>
      <c r="C10" s="3"/>
      <c r="D10" s="52"/>
    </row>
    <row r="11" spans="1:4" ht="15">
      <c r="A11" s="113" t="s">
        <v>65</v>
      </c>
      <c r="B11" s="113"/>
      <c r="C11" s="3"/>
      <c r="D11" s="52"/>
    </row>
    <row r="12" spans="1:4" ht="15.75" thickBot="1">
      <c r="A12" s="38"/>
      <c r="B12" s="28"/>
      <c r="C12" s="3"/>
      <c r="D12" s="52"/>
    </row>
    <row r="13" spans="1:4" ht="15.75" thickTop="1">
      <c r="A13" s="10"/>
      <c r="B13" s="98" t="s">
        <v>1</v>
      </c>
      <c r="C13" s="99"/>
      <c r="D13" s="46" t="s">
        <v>10</v>
      </c>
    </row>
    <row r="14" spans="1:6" ht="54.75" customHeight="1">
      <c r="A14" s="100">
        <v>2</v>
      </c>
      <c r="B14" s="102" t="s">
        <v>25</v>
      </c>
      <c r="C14" s="114"/>
      <c r="D14" s="94">
        <v>0</v>
      </c>
      <c r="F14" s="8"/>
    </row>
    <row r="15" spans="1:4" ht="12.75">
      <c r="A15" s="100"/>
      <c r="B15" s="28" t="s">
        <v>0</v>
      </c>
      <c r="C15" s="3"/>
      <c r="D15" s="94"/>
    </row>
    <row r="16" spans="1:4" ht="13.5" thickBot="1">
      <c r="A16" s="101"/>
      <c r="B16" s="32" t="s">
        <v>13</v>
      </c>
      <c r="C16" s="4"/>
      <c r="D16" s="95"/>
    </row>
    <row r="17" spans="1:4" ht="15.75" thickTop="1">
      <c r="A17" s="38"/>
      <c r="B17" s="28"/>
      <c r="C17" s="3"/>
      <c r="D17" s="52"/>
    </row>
    <row r="18" spans="1:4" ht="15">
      <c r="A18" s="113" t="s">
        <v>64</v>
      </c>
      <c r="B18" s="113"/>
      <c r="C18" s="3"/>
      <c r="D18" s="52"/>
    </row>
    <row r="19" spans="1:4" ht="0.75" customHeight="1" thickBot="1">
      <c r="A19" s="38"/>
      <c r="B19" s="28"/>
      <c r="C19" s="3"/>
      <c r="D19" s="52"/>
    </row>
    <row r="20" spans="1:4" ht="15.75" thickTop="1">
      <c r="A20" s="10"/>
      <c r="B20" s="98" t="s">
        <v>1</v>
      </c>
      <c r="C20" s="99"/>
      <c r="D20" s="46" t="s">
        <v>10</v>
      </c>
    </row>
    <row r="21" spans="1:4" ht="12.75">
      <c r="A21" s="100">
        <v>2</v>
      </c>
      <c r="B21" s="102" t="s">
        <v>25</v>
      </c>
      <c r="C21" s="114"/>
      <c r="D21" s="94">
        <v>0</v>
      </c>
    </row>
    <row r="22" spans="1:4" ht="12.75">
      <c r="A22" s="100"/>
      <c r="B22" s="28" t="s">
        <v>0</v>
      </c>
      <c r="C22" s="3"/>
      <c r="D22" s="94"/>
    </row>
    <row r="23" spans="1:4" ht="13.5" thickBot="1">
      <c r="A23" s="101"/>
      <c r="B23" s="32" t="s">
        <v>13</v>
      </c>
      <c r="C23" s="4"/>
      <c r="D23" s="95"/>
    </row>
    <row r="24" spans="1:4" ht="15.75" thickTop="1">
      <c r="A24" s="38"/>
      <c r="B24" s="28"/>
      <c r="C24" s="3"/>
      <c r="D24" s="52"/>
    </row>
    <row r="25" spans="3:4" ht="15">
      <c r="C25" s="26"/>
      <c r="D25" s="54"/>
    </row>
    <row r="26" spans="2:3" ht="12.75">
      <c r="B26" s="97" t="s">
        <v>19</v>
      </c>
      <c r="C26" s="97"/>
    </row>
    <row r="27" spans="2:3" ht="12.75">
      <c r="B27" s="16"/>
      <c r="C27" s="16"/>
    </row>
    <row r="28" spans="3:4" ht="15">
      <c r="C28" s="27" t="s">
        <v>28</v>
      </c>
      <c r="D28" s="55">
        <f>D7+D14+D21</f>
        <v>0</v>
      </c>
    </row>
    <row r="33" spans="2:3" ht="12.75">
      <c r="B33" s="97"/>
      <c r="C33" s="97"/>
    </row>
  </sheetData>
  <sheetProtection/>
  <mergeCells count="19">
    <mergeCell ref="D7:D9"/>
    <mergeCell ref="A4:B4"/>
    <mergeCell ref="B6:C6"/>
    <mergeCell ref="A11:B11"/>
    <mergeCell ref="B13:C13"/>
    <mergeCell ref="B1:C1"/>
    <mergeCell ref="B2:C2"/>
    <mergeCell ref="B33:C33"/>
    <mergeCell ref="B26:C26"/>
    <mergeCell ref="A7:A9"/>
    <mergeCell ref="B7:C7"/>
    <mergeCell ref="A14:A16"/>
    <mergeCell ref="B14:C14"/>
    <mergeCell ref="D14:D16"/>
    <mergeCell ref="A18:B18"/>
    <mergeCell ref="B20:C20"/>
    <mergeCell ref="A21:A23"/>
    <mergeCell ref="B21:C21"/>
    <mergeCell ref="D21:D23"/>
  </mergeCells>
  <printOptions/>
  <pageMargins left="0.7" right="0.7" top="0.75" bottom="0.75" header="0.3" footer="0.3"/>
  <pageSetup horizontalDpi="600" verticalDpi="600" orientation="portrait" paperSize="9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4"/>
  <sheetViews>
    <sheetView tabSelected="1" view="pageBreakPreview" zoomScale="115" zoomScaleNormal="115" zoomScaleSheetLayoutView="115" zoomScalePageLayoutView="0" workbookViewId="0" topLeftCell="A1">
      <selection activeCell="E12" sqref="E12"/>
    </sheetView>
  </sheetViews>
  <sheetFormatPr defaultColWidth="9.140625" defaultRowHeight="12.75"/>
  <cols>
    <col min="1" max="1" width="9.140625" style="56" customWidth="1"/>
    <col min="2" max="2" width="24.421875" style="56" customWidth="1"/>
    <col min="3" max="3" width="10.00390625" style="56" customWidth="1"/>
    <col min="4" max="4" width="43.8515625" style="56" customWidth="1"/>
    <col min="5" max="5" width="22.00390625" style="45" customWidth="1"/>
    <col min="6" max="15" width="9.140625" style="57" customWidth="1"/>
    <col min="16" max="16384" width="9.140625" style="56" customWidth="1"/>
  </cols>
  <sheetData>
    <row r="1" spans="2:4" ht="19.5">
      <c r="B1" s="116" t="s">
        <v>26</v>
      </c>
      <c r="C1" s="116"/>
      <c r="D1" s="116"/>
    </row>
    <row r="2" spans="2:5" ht="12.75">
      <c r="B2" s="117"/>
      <c r="C2" s="117"/>
      <c r="D2" s="117"/>
      <c r="E2" s="50"/>
    </row>
    <row r="3" spans="2:5" ht="12.75">
      <c r="B3" s="58"/>
      <c r="C3" s="58"/>
      <c r="D3" s="58"/>
      <c r="E3" s="50"/>
    </row>
    <row r="4" spans="1:5" ht="15" customHeight="1">
      <c r="A4" s="118" t="s">
        <v>58</v>
      </c>
      <c r="B4" s="118"/>
      <c r="C4" s="118"/>
      <c r="D4" s="118"/>
      <c r="E4" s="52"/>
    </row>
    <row r="5" spans="1:5" ht="13.5" thickBot="1">
      <c r="A5" s="59"/>
      <c r="B5" s="59"/>
      <c r="C5" s="59"/>
      <c r="D5" s="63"/>
      <c r="E5" s="64"/>
    </row>
    <row r="6" spans="1:5" ht="13.5" thickTop="1">
      <c r="A6" s="60"/>
      <c r="B6" s="121" t="s">
        <v>1</v>
      </c>
      <c r="C6" s="121"/>
      <c r="D6" s="122"/>
      <c r="E6" s="46" t="s">
        <v>10</v>
      </c>
    </row>
    <row r="7" spans="1:5" ht="30" customHeight="1">
      <c r="A7" s="123">
        <v>1</v>
      </c>
      <c r="B7" s="124" t="s">
        <v>61</v>
      </c>
      <c r="C7" s="124"/>
      <c r="D7" s="124"/>
      <c r="E7" s="106">
        <v>0</v>
      </c>
    </row>
    <row r="8" spans="1:5" ht="26.25" customHeight="1">
      <c r="A8" s="123"/>
      <c r="B8" s="73" t="s">
        <v>60</v>
      </c>
      <c r="C8" s="124" t="s">
        <v>62</v>
      </c>
      <c r="D8" s="124"/>
      <c r="E8" s="106"/>
    </row>
    <row r="9" spans="1:5" ht="25.5" customHeight="1">
      <c r="A9" s="123"/>
      <c r="B9" s="119" t="s">
        <v>66</v>
      </c>
      <c r="C9" s="119"/>
      <c r="D9" s="120"/>
      <c r="E9" s="106"/>
    </row>
    <row r="10" spans="1:5" ht="12.75" customHeight="1">
      <c r="A10" s="71"/>
      <c r="B10" s="61" t="s">
        <v>0</v>
      </c>
      <c r="C10" s="61"/>
      <c r="D10" s="13"/>
      <c r="E10" s="106"/>
    </row>
    <row r="11" spans="1:5" ht="13.5" customHeight="1" thickBot="1">
      <c r="A11" s="72"/>
      <c r="B11" s="62" t="s">
        <v>13</v>
      </c>
      <c r="C11" s="62"/>
      <c r="D11" s="14"/>
      <c r="E11" s="107"/>
    </row>
    <row r="12" ht="13.5" thickTop="1"/>
    <row r="14" spans="4:5" ht="15">
      <c r="D14" s="27" t="s">
        <v>55</v>
      </c>
      <c r="E14" s="74">
        <f>SUM(E7:E13)</f>
        <v>0</v>
      </c>
    </row>
  </sheetData>
  <sheetProtection/>
  <mergeCells count="9">
    <mergeCell ref="B1:D1"/>
    <mergeCell ref="B2:D2"/>
    <mergeCell ref="A4:D4"/>
    <mergeCell ref="E7:E11"/>
    <mergeCell ref="B9:D9"/>
    <mergeCell ref="B6:D6"/>
    <mergeCell ref="A7:A9"/>
    <mergeCell ref="C8:D8"/>
    <mergeCell ref="B7:D7"/>
  </mergeCells>
  <printOptions/>
  <pageMargins left="0.7" right="0.7" top="0.75" bottom="0.75" header="0.3" footer="0.3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DDC svetovanje inženiring d.o.o.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Lidija Rožen</dc:creator>
  <cp:keywords/>
  <dc:description/>
  <cp:lastModifiedBy>Boštjan Špacapan</cp:lastModifiedBy>
  <cp:lastPrinted>2022-02-09T08:29:31Z</cp:lastPrinted>
  <dcterms:created xsi:type="dcterms:W3CDTF">2007-01-11T12:45:44Z</dcterms:created>
  <dcterms:modified xsi:type="dcterms:W3CDTF">2022-08-08T09:53:25Z</dcterms:modified>
  <cp:category/>
  <cp:version/>
  <cp:contentType/>
  <cp:contentStatus/>
</cp:coreProperties>
</file>